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alculadora de sous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<sst xmlns="http://schemas.openxmlformats.org/spreadsheetml/2006/main" count="142" uniqueCount="94">
  <si>
    <t>Hores ofertades</t>
  </si>
  <si>
    <t>Sou final</t>
  </si>
  <si>
    <t>Hospitals de la XHUP i dels centres d´atenció primària</t>
  </si>
  <si>
    <t>Personal tècnic no inclòs en concert educatiu</t>
  </si>
  <si>
    <t>Personal tècnic inclòs en concert educatiu</t>
  </si>
  <si>
    <t>Codi conveni</t>
  </si>
  <si>
    <t>Diplomats 1</t>
  </si>
  <si>
    <t>Diplomats 2</t>
  </si>
  <si>
    <t>Número i Data conveni</t>
  </si>
  <si>
    <t>Núm. 5106 – 8.4.2008</t>
  </si>
  <si>
    <t>Acció i Intervenció Social, I Conveni marc estatal</t>
  </si>
  <si>
    <t>Residències privades de la 3a edat d'iniciativa social</t>
  </si>
  <si>
    <t>Universitats privades, centres universitaris privats, i centres de formació postgraduats</t>
  </si>
  <si>
    <t>Jornada completa exclusiva</t>
  </si>
  <si>
    <t>Facultades y Escuelas Técnicas Superiores</t>
  </si>
  <si>
    <t>Profesor Director</t>
  </si>
  <si>
    <t>Profesor Agregado</t>
  </si>
  <si>
    <t>Profesor Adjunto</t>
  </si>
  <si>
    <t>Profesor Asociado</t>
  </si>
  <si>
    <t>Profesor Ayudante</t>
  </si>
  <si>
    <t>Profesor Colaborador</t>
  </si>
  <si>
    <t>Escuelas Universitarias o centros de Educación Superior y otros</t>
  </si>
  <si>
    <t>Profesor Auxiliar</t>
  </si>
  <si>
    <t>salari brut anual</t>
  </si>
  <si>
    <t>Grup A (hotels 4 i 5 estrelles, etc)</t>
  </si>
  <si>
    <t>Grup B (hotels de 3 estrelles, etc)</t>
  </si>
  <si>
    <t>Grup C (hotels de 2 i 1 estrella, etc)</t>
  </si>
  <si>
    <t>Grup D (hostals de 1 i 2 estrelles, )</t>
  </si>
  <si>
    <t>Grup E (col·lectivitats i càtering)</t>
  </si>
  <si>
    <t>Grup E (hotels d´1 estrella, etc)</t>
  </si>
  <si>
    <t>Grup A (hotels 5 estrelles, càmpings de luxe,etc)</t>
  </si>
  <si>
    <t>Grup B (hotels de 4 estrelles,càmpings de 1ª categoria, etc)</t>
  </si>
  <si>
    <t>Grup C (hotels de 3 estrelles, càmpings de 2ª categoria, etc)</t>
  </si>
  <si>
    <t>Grup D (hotels de 2 estrelles, càmpings de 3ª categoria, etc )</t>
  </si>
  <si>
    <t>Grup F (col·lectivitats i càtering)</t>
  </si>
  <si>
    <t>Grup Ai (hotels de 5 estrelles, etc.)</t>
  </si>
  <si>
    <t>Grup A (hotels de 4 estrelles, etc)</t>
  </si>
  <si>
    <t>Grup B (càmpings de 2ª)</t>
  </si>
  <si>
    <t>Grups C (càmpings de 3ª)</t>
  </si>
  <si>
    <t>Grup 2 Nivell II</t>
  </si>
  <si>
    <t>Nom del Conveni</t>
  </si>
  <si>
    <t>Grup 2</t>
  </si>
  <si>
    <t>Perruqueries, centres d´estètica i bellesa de Catalunya</t>
  </si>
  <si>
    <t>peluquerías de señoras de Barcelona y provincia</t>
  </si>
  <si>
    <t>peluquerías de señoras de Tarragona, Lleida y Girona y de caballeros de Catalunya</t>
  </si>
  <si>
    <t>Grup</t>
  </si>
  <si>
    <t>Subgrup</t>
  </si>
  <si>
    <t>Serveis d'Atenció a les Persones Dependents i Desenvolupament de la Promoció de l'Autonomia Personal (abans Residències privades de la tercera edat)</t>
  </si>
  <si>
    <t xml:space="preserve">Química, </t>
  </si>
  <si>
    <t>Grup III</t>
  </si>
  <si>
    <t>Grup IV</t>
  </si>
  <si>
    <t>Grup V</t>
  </si>
  <si>
    <t>Grup VI</t>
  </si>
  <si>
    <t>Grup 0</t>
  </si>
  <si>
    <t>BOE núm. 195 Miércoles 13 agosto 2008 34401</t>
  </si>
  <si>
    <t>centres de desenvolupament infantil i atenció precoç</t>
  </si>
  <si>
    <t>Grup B</t>
  </si>
  <si>
    <t>Salari brut mensual 40h</t>
  </si>
  <si>
    <t>Grup 1</t>
  </si>
  <si>
    <t>Núm. 6287 – 7.1.2013</t>
  </si>
  <si>
    <t>Núm. 6613 – 30.04.2014</t>
  </si>
  <si>
    <t>Núm. 7120 – 13.5.2016</t>
  </si>
  <si>
    <t xml:space="preserve">Escoles educació especial </t>
  </si>
  <si>
    <t>Núm. 6300 – 24.1.2013</t>
  </si>
  <si>
    <t>Núm. 246 - 14.10.2015</t>
  </si>
  <si>
    <t>Centros educativos sin concierto</t>
  </si>
  <si>
    <t>Centros educativos con concierto</t>
  </si>
  <si>
    <t>Hospitals d'aguts, centres d'atenció primària, centres sociosanitaris i centres de salut mental concertats amb el servei català de la salut (SISCAT)</t>
  </si>
  <si>
    <t>Establiments Saniaris</t>
  </si>
  <si>
    <t>Núm. 141 - 11/06/2018</t>
  </si>
  <si>
    <t>Residències i centres de dia per a l'atenció de persones amb discapacitat psíquica severa i profunda(2017)</t>
  </si>
  <si>
    <t>Associacions per a centres de formació, rehabilitació, orientació, valoració, autonomia personal, protecció i atenció a discapacitats(fins al 2016)</t>
  </si>
  <si>
    <t>Convenio colectivo general de centros y servicios de atención a personas con discapacidad (2019 - 2021)</t>
  </si>
  <si>
    <t>Empreses i entitats privades que gestionen equipaments i serveis públics afectes a l’activitat esportiva i de lleure (2018-2020)</t>
  </si>
  <si>
    <t>Instal·lacions esportives i gimnasos(2019)</t>
  </si>
  <si>
    <t>Núm. 7589 - 29.3.2018</t>
  </si>
  <si>
    <t>Industria hotelera i turisme Catalunya Barcelona (2018-19)</t>
  </si>
  <si>
    <t>Industria hotelera i turisme Catalunya Maresme (2018-19)</t>
  </si>
  <si>
    <t>Industria hotelera i turisme Catalunya Tarragona (2019)</t>
  </si>
  <si>
    <t>Industria hotelera i turisme Catalunya Girona (2019)</t>
  </si>
  <si>
    <t>Núm. 28 – 01.02.2019</t>
  </si>
  <si>
    <t>Núm. 76 - 29.03.2019</t>
  </si>
  <si>
    <t>RESIDÈNCIES</t>
  </si>
  <si>
    <t>Núm. 221 - 14.09.2019</t>
  </si>
  <si>
    <t>Núm. 7757 - 28.11.2018</t>
  </si>
  <si>
    <t>Núm.7757 - 28.11.2018</t>
  </si>
  <si>
    <t>centros de estética y belleza de Cataluña(Barcelona, Lleida, Tarragona i Girona)</t>
  </si>
  <si>
    <t>2.2</t>
  </si>
  <si>
    <t>Clubs de natació (2024)</t>
  </si>
  <si>
    <t>8965 - 25.7.2023</t>
  </si>
  <si>
    <t>8975 - 8.8.2023</t>
  </si>
  <si>
    <t>9045 - 21.11.2023</t>
  </si>
  <si>
    <t>8876 - 16.3.2023</t>
  </si>
  <si>
    <t>Núm. 9107 - 22.2.2024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</si>
</sst>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"/>
    <numFmt numFmtId="173" formatCode="0.0000"/>
    <numFmt numFmtId="174" formatCode="0.000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[$-C0A]dddd\,\ dd&quot; de &quot;mmmm&quot; de &quot;yyyy"/>
    <numFmt numFmtId="180" formatCode="00000"/>
  </numFmts>
  <fonts count="46">
    <font>
      <sz val="10"/>
      <name val="Arial"/>
      <family val="0"/>
    </font>
    <font>
      <sz val="8"/>
      <name val="Arial"/>
      <family val="2"/>
    </font>
    <font>
      <sz val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63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b/>
      <sz val="10"/>
      <name val="Tahoma"/>
      <family val="2"/>
    </font>
    <font>
      <sz val="14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7" fillId="28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0" fillId="20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32" borderId="10" xfId="0" applyFill="1" applyBorder="1" applyAlignment="1">
      <alignment/>
    </xf>
    <xf numFmtId="0" fontId="0" fillId="32" borderId="10" xfId="0" applyFill="1" applyBorder="1" applyAlignment="1">
      <alignment horizontal="center"/>
    </xf>
    <xf numFmtId="0" fontId="2" fillId="32" borderId="10" xfId="0" applyFont="1" applyFill="1" applyBorder="1" applyAlignment="1">
      <alignment/>
    </xf>
    <xf numFmtId="4" fontId="0" fillId="32" borderId="10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right"/>
    </xf>
    <xf numFmtId="0" fontId="0" fillId="0" borderId="0" xfId="0" applyNumberFormat="1" applyAlignment="1">
      <alignment horizontal="center"/>
    </xf>
    <xf numFmtId="0" fontId="0" fillId="32" borderId="10" xfId="0" applyNumberFormat="1" applyFill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0" fillId="32" borderId="10" xfId="0" applyFill="1" applyBorder="1" applyAlignment="1">
      <alignment horizontal="right"/>
    </xf>
    <xf numFmtId="0" fontId="0" fillId="32" borderId="10" xfId="0" applyNumberFormat="1" applyFill="1" applyBorder="1" applyAlignment="1">
      <alignment/>
    </xf>
    <xf numFmtId="0" fontId="0" fillId="32" borderId="11" xfId="0" applyFill="1" applyBorder="1" applyAlignment="1">
      <alignment/>
    </xf>
    <xf numFmtId="0" fontId="0" fillId="32" borderId="11" xfId="0" applyFill="1" applyBorder="1" applyAlignment="1">
      <alignment horizontal="center"/>
    </xf>
    <xf numFmtId="0" fontId="6" fillId="32" borderId="1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7" fillId="32" borderId="10" xfId="0" applyFont="1" applyFill="1" applyBorder="1" applyAlignment="1">
      <alignment/>
    </xf>
    <xf numFmtId="0" fontId="8" fillId="32" borderId="10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Fill="1" applyBorder="1" applyAlignment="1">
      <alignment wrapText="1"/>
    </xf>
    <xf numFmtId="0" fontId="6" fillId="32" borderId="11" xfId="0" applyFont="1" applyFill="1" applyBorder="1" applyAlignment="1">
      <alignment/>
    </xf>
    <xf numFmtId="0" fontId="9" fillId="33" borderId="0" xfId="0" applyFont="1" applyFill="1" applyAlignment="1">
      <alignment horizontal="center"/>
    </xf>
    <xf numFmtId="49" fontId="9" fillId="33" borderId="0" xfId="0" applyNumberFormat="1" applyFont="1" applyFill="1" applyAlignment="1">
      <alignment horizontal="left"/>
    </xf>
    <xf numFmtId="4" fontId="6" fillId="32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4" fontId="6" fillId="0" borderId="0" xfId="0" applyNumberFormat="1" applyFont="1" applyFill="1" applyBorder="1" applyAlignment="1">
      <alignment/>
    </xf>
    <xf numFmtId="4" fontId="6" fillId="32" borderId="10" xfId="0" applyNumberFormat="1" applyFont="1" applyFill="1" applyBorder="1" applyAlignment="1">
      <alignment horizontal="right"/>
    </xf>
    <xf numFmtId="4" fontId="8" fillId="32" borderId="1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2" fontId="8" fillId="32" borderId="10" xfId="0" applyNumberFormat="1" applyFont="1" applyFill="1" applyBorder="1" applyAlignment="1">
      <alignment/>
    </xf>
    <xf numFmtId="0" fontId="8" fillId="32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35" borderId="10" xfId="0" applyFill="1" applyBorder="1" applyAlignment="1">
      <alignment horizontal="center"/>
    </xf>
    <xf numFmtId="0" fontId="6" fillId="35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10" fillId="32" borderId="10" xfId="0" applyFont="1" applyFill="1" applyBorder="1" applyAlignment="1">
      <alignment/>
    </xf>
    <xf numFmtId="4" fontId="0" fillId="0" borderId="0" xfId="0" applyNumberFormat="1" applyAlignment="1">
      <alignment/>
    </xf>
    <xf numFmtId="0" fontId="11" fillId="32" borderId="10" xfId="0" applyFont="1" applyFill="1" applyBorder="1" applyAlignment="1">
      <alignment horizontal="center"/>
    </xf>
    <xf numFmtId="4" fontId="0" fillId="0" borderId="0" xfId="0" applyNumberFormat="1" applyFill="1" applyAlignment="1">
      <alignment/>
    </xf>
    <xf numFmtId="4" fontId="6" fillId="36" borderId="0" xfId="0" applyNumberFormat="1" applyFont="1" applyFill="1" applyAlignment="1">
      <alignment/>
    </xf>
    <xf numFmtId="4" fontId="6" fillId="37" borderId="0" xfId="0" applyNumberFormat="1" applyFont="1" applyFill="1" applyAlignment="1">
      <alignment/>
    </xf>
    <xf numFmtId="0" fontId="0" fillId="32" borderId="10" xfId="0" applyFont="1" applyFill="1" applyBorder="1" applyAlignment="1">
      <alignment horizontal="center"/>
    </xf>
    <xf numFmtId="14" fontId="0" fillId="32" borderId="10" xfId="0" applyNumberForma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5"/>
  <sheetViews>
    <sheetView tabSelected="1" zoomScalePageLayoutView="0" workbookViewId="0" topLeftCell="E1">
      <selection activeCell="I22" sqref="I22"/>
    </sheetView>
  </sheetViews>
  <sheetFormatPr defaultColWidth="11.421875" defaultRowHeight="12.75"/>
  <cols>
    <col min="1" max="1" width="73.00390625" style="0" customWidth="1"/>
    <col min="2" max="2" width="17.140625" style="0" customWidth="1"/>
    <col min="3" max="3" width="12.00390625" style="0" customWidth="1"/>
    <col min="4" max="4" width="14.421875" style="0" customWidth="1"/>
    <col min="5" max="5" width="17.140625" style="2" bestFit="1" customWidth="1"/>
    <col min="6" max="6" width="26.421875" style="2" customWidth="1"/>
    <col min="7" max="7" width="11.140625" style="2" customWidth="1"/>
    <col min="8" max="8" width="17.57421875" style="0" customWidth="1"/>
    <col min="9" max="9" width="22.57421875" style="0" customWidth="1"/>
    <col min="10" max="10" width="15.7109375" style="0" customWidth="1"/>
  </cols>
  <sheetData>
    <row r="1" spans="1:10" s="27" customFormat="1" ht="30" customHeight="1">
      <c r="A1" s="27" t="s">
        <v>40</v>
      </c>
      <c r="B1" s="27" t="s">
        <v>45</v>
      </c>
      <c r="C1" s="27" t="s">
        <v>46</v>
      </c>
      <c r="E1" s="27" t="s">
        <v>5</v>
      </c>
      <c r="F1" s="27" t="s">
        <v>8</v>
      </c>
      <c r="G1" s="27" t="s">
        <v>23</v>
      </c>
      <c r="H1" s="28" t="s">
        <v>57</v>
      </c>
      <c r="I1" s="27" t="s">
        <v>0</v>
      </c>
      <c r="J1" s="27" t="s">
        <v>1</v>
      </c>
    </row>
    <row r="3" spans="9:10" ht="12.75">
      <c r="I3" s="3"/>
      <c r="J3" s="3"/>
    </row>
    <row r="4" spans="1:10" ht="12.75">
      <c r="A4" s="44" t="s">
        <v>2</v>
      </c>
      <c r="B4" s="7" t="s">
        <v>4</v>
      </c>
      <c r="C4" s="7"/>
      <c r="D4" s="7"/>
      <c r="E4" s="8">
        <v>7900645</v>
      </c>
      <c r="F4" s="8" t="s">
        <v>9</v>
      </c>
      <c r="G4" s="8"/>
      <c r="H4" s="29">
        <v>1388.1</v>
      </c>
      <c r="I4" s="30"/>
      <c r="J4" s="31">
        <f>(I4*H4)/40</f>
        <v>0</v>
      </c>
    </row>
    <row r="5" spans="1:10" ht="12.75">
      <c r="A5" s="19"/>
      <c r="B5" s="7" t="s">
        <v>3</v>
      </c>
      <c r="C5" s="7"/>
      <c r="D5" s="7"/>
      <c r="E5" s="8">
        <v>7900645</v>
      </c>
      <c r="F5" s="8" t="s">
        <v>9</v>
      </c>
      <c r="G5" s="8"/>
      <c r="H5" s="29">
        <v>1383.18</v>
      </c>
      <c r="I5" s="30"/>
      <c r="J5" s="31">
        <f>(I5*H5)/40</f>
        <v>0</v>
      </c>
    </row>
    <row r="6" spans="1:10" ht="12.75">
      <c r="A6" s="20"/>
      <c r="H6" s="20"/>
      <c r="I6" s="32"/>
      <c r="J6" s="32"/>
    </row>
    <row r="7" spans="1:10" ht="12.75">
      <c r="A7" s="20"/>
      <c r="H7" s="20"/>
      <c r="I7" s="32"/>
      <c r="J7" s="32"/>
    </row>
    <row r="8" spans="1:10" ht="12.75">
      <c r="A8" s="19" t="s">
        <v>68</v>
      </c>
      <c r="B8" s="7" t="s">
        <v>6</v>
      </c>
      <c r="C8" s="7"/>
      <c r="D8" s="7"/>
      <c r="E8" s="8">
        <v>79000815011994</v>
      </c>
      <c r="F8" s="8" t="s">
        <v>89</v>
      </c>
      <c r="G8" s="8"/>
      <c r="H8" s="49">
        <v>1944.32</v>
      </c>
      <c r="I8" s="30">
        <v>20</v>
      </c>
      <c r="J8" s="31">
        <f>(I8*H8)/40</f>
        <v>972.1600000000001</v>
      </c>
    </row>
    <row r="9" spans="1:10" ht="12.75">
      <c r="A9" s="19"/>
      <c r="B9" s="7" t="s">
        <v>7</v>
      </c>
      <c r="C9" s="7"/>
      <c r="D9" s="7"/>
      <c r="E9" s="8">
        <v>79000815011994</v>
      </c>
      <c r="F9" s="8" t="s">
        <v>89</v>
      </c>
      <c r="G9" s="8"/>
      <c r="H9" s="29">
        <v>1991.35</v>
      </c>
      <c r="I9" s="30">
        <v>20</v>
      </c>
      <c r="J9" s="31">
        <f>(I9*H9)/40</f>
        <v>995.675</v>
      </c>
    </row>
    <row r="10" spans="1:12" s="3" customFormat="1" ht="12.75">
      <c r="A10" s="21"/>
      <c r="B10" s="5"/>
      <c r="C10" s="5"/>
      <c r="D10" s="5"/>
      <c r="E10" s="6"/>
      <c r="F10" s="6"/>
      <c r="G10" s="6"/>
      <c r="H10" s="33"/>
      <c r="I10" s="32"/>
      <c r="J10" s="32"/>
      <c r="L10" s="47"/>
    </row>
    <row r="11" spans="1:10" ht="12.75">
      <c r="A11" s="20"/>
      <c r="H11" s="20"/>
      <c r="I11" s="32"/>
      <c r="J11" s="32"/>
    </row>
    <row r="12" spans="1:10" ht="12.75">
      <c r="A12" s="19" t="s">
        <v>10</v>
      </c>
      <c r="B12" s="7"/>
      <c r="C12" s="7"/>
      <c r="D12" s="7"/>
      <c r="E12" s="8">
        <v>99016085012007</v>
      </c>
      <c r="F12" s="8" t="s">
        <v>80</v>
      </c>
      <c r="G12" s="8"/>
      <c r="H12" s="29">
        <v>1579.48</v>
      </c>
      <c r="I12" s="30">
        <v>11</v>
      </c>
      <c r="J12" s="31">
        <f>(I12*H12)/40</f>
        <v>434.35699999999997</v>
      </c>
    </row>
    <row r="13" spans="1:10" s="3" customFormat="1" ht="12.75">
      <c r="A13" s="21"/>
      <c r="B13" s="5"/>
      <c r="C13" s="5"/>
      <c r="D13" s="5"/>
      <c r="E13" s="6"/>
      <c r="F13" s="6"/>
      <c r="G13" s="6"/>
      <c r="H13" s="33"/>
      <c r="I13" s="32"/>
      <c r="J13" s="32"/>
    </row>
    <row r="14" spans="1:10" ht="12.75">
      <c r="A14" s="20"/>
      <c r="H14" s="20"/>
      <c r="I14" s="32"/>
      <c r="J14" s="32"/>
    </row>
    <row r="15" spans="1:10" ht="12.75">
      <c r="A15" s="19" t="s">
        <v>70</v>
      </c>
      <c r="B15" s="7"/>
      <c r="C15" s="7"/>
      <c r="D15" s="7"/>
      <c r="E15">
        <v>79001195011996</v>
      </c>
      <c r="F15" s="8" t="s">
        <v>93</v>
      </c>
      <c r="G15" s="8"/>
      <c r="H15" s="19">
        <v>1759.64</v>
      </c>
      <c r="I15" s="30">
        <v>40</v>
      </c>
      <c r="J15" s="31">
        <v>1759.64</v>
      </c>
    </row>
    <row r="16" spans="1:10" ht="12.75">
      <c r="A16" s="20"/>
      <c r="H16" s="20"/>
      <c r="I16" s="20"/>
      <c r="J16" s="20"/>
    </row>
    <row r="17" spans="1:10" ht="12.75">
      <c r="A17" s="20"/>
      <c r="H17" s="20"/>
      <c r="I17" s="20"/>
      <c r="J17" s="20"/>
    </row>
    <row r="18" spans="1:10" ht="12.75">
      <c r="A18" s="41" t="s">
        <v>67</v>
      </c>
      <c r="B18" s="43"/>
      <c r="C18" s="43"/>
      <c r="D18" s="43"/>
      <c r="E18">
        <v>79100135012015</v>
      </c>
      <c r="F18" s="40" t="s">
        <v>92</v>
      </c>
      <c r="G18" s="40"/>
      <c r="H18" s="48">
        <v>1726.86</v>
      </c>
      <c r="I18" s="30">
        <v>20</v>
      </c>
      <c r="J18" s="31">
        <f>(I18*H18)/40</f>
        <v>863.43</v>
      </c>
    </row>
    <row r="19" spans="1:10" ht="12.75">
      <c r="A19" s="20"/>
      <c r="H19" s="20"/>
      <c r="I19" s="20"/>
      <c r="J19" s="20"/>
    </row>
    <row r="20" spans="1:10" ht="12.75">
      <c r="A20" s="20"/>
      <c r="H20" s="20"/>
      <c r="I20" s="20"/>
      <c r="J20" s="20"/>
    </row>
    <row r="21" spans="1:10" ht="12" customHeight="1">
      <c r="A21" s="19" t="s">
        <v>47</v>
      </c>
      <c r="B21" s="7"/>
      <c r="C21" s="7" t="s">
        <v>82</v>
      </c>
      <c r="D21" s="7"/>
      <c r="E21" s="46">
        <v>99010825011997</v>
      </c>
      <c r="F21" s="8" t="s">
        <v>81</v>
      </c>
      <c r="G21" s="8"/>
      <c r="H21" s="29">
        <v>1251.19</v>
      </c>
      <c r="I21" s="30">
        <v>20</v>
      </c>
      <c r="J21" s="31">
        <f>(I21*H21)/40</f>
        <v>625.595</v>
      </c>
    </row>
    <row r="22" spans="1:10" s="3" customFormat="1" ht="12.75">
      <c r="A22" s="21"/>
      <c r="B22" s="5"/>
      <c r="C22" s="5"/>
      <c r="D22" s="5"/>
      <c r="E22" s="6"/>
      <c r="F22" s="6"/>
      <c r="G22" s="6"/>
      <c r="H22" s="33"/>
      <c r="I22" s="32"/>
      <c r="J22" s="32"/>
    </row>
    <row r="23" spans="1:10" ht="12.75">
      <c r="A23" s="20"/>
      <c r="H23" s="20"/>
      <c r="I23" s="20"/>
      <c r="J23" s="20"/>
    </row>
    <row r="24" spans="1:10" ht="12.75">
      <c r="A24" s="19" t="s">
        <v>11</v>
      </c>
      <c r="B24" s="7"/>
      <c r="C24" s="7"/>
      <c r="D24" s="7"/>
      <c r="E24">
        <v>79100235012021</v>
      </c>
      <c r="F24" s="8" t="s">
        <v>63</v>
      </c>
      <c r="G24" s="8"/>
      <c r="H24" s="29">
        <v>1326.26</v>
      </c>
      <c r="I24" s="30">
        <v>40</v>
      </c>
      <c r="J24" s="31">
        <f>(I24*H24)/40</f>
        <v>1326.26</v>
      </c>
    </row>
    <row r="25" spans="1:10" s="3" customFormat="1" ht="12.75">
      <c r="A25" s="21"/>
      <c r="B25" s="5"/>
      <c r="C25" s="5"/>
      <c r="D25" s="5"/>
      <c r="E25" s="6"/>
      <c r="F25" s="6"/>
      <c r="G25" s="6"/>
      <c r="H25" s="33"/>
      <c r="I25" s="32"/>
      <c r="J25" s="32"/>
    </row>
    <row r="26" spans="1:10" s="3" customFormat="1" ht="12.75">
      <c r="A26" s="21"/>
      <c r="B26" s="5"/>
      <c r="C26" s="5"/>
      <c r="D26" s="5"/>
      <c r="E26" s="6"/>
      <c r="F26" s="6"/>
      <c r="G26" s="6"/>
      <c r="H26" s="33"/>
      <c r="I26" s="32"/>
      <c r="J26" s="32"/>
    </row>
    <row r="27" spans="1:10" s="3" customFormat="1" ht="12.75">
      <c r="A27" s="22" t="s">
        <v>71</v>
      </c>
      <c r="B27" s="7"/>
      <c r="C27" s="7"/>
      <c r="D27" s="7"/>
      <c r="E27" s="14">
        <v>79002795012009</v>
      </c>
      <c r="F27" s="8" t="s">
        <v>60</v>
      </c>
      <c r="G27" s="8"/>
      <c r="H27" s="34">
        <v>1347.31</v>
      </c>
      <c r="I27" s="30">
        <v>18</v>
      </c>
      <c r="J27" s="31">
        <f>(I27*H27)/40</f>
        <v>606.2895</v>
      </c>
    </row>
    <row r="28" spans="1:10" s="3" customFormat="1" ht="12.75">
      <c r="A28" s="21"/>
      <c r="B28" s="5"/>
      <c r="C28" s="5"/>
      <c r="D28" s="5"/>
      <c r="E28" s="6"/>
      <c r="F28" s="6"/>
      <c r="G28" s="6"/>
      <c r="H28" s="33"/>
      <c r="I28" s="32"/>
      <c r="J28" s="32"/>
    </row>
    <row r="29" spans="1:10" ht="12.75">
      <c r="A29" s="20"/>
      <c r="H29" s="20"/>
      <c r="I29" s="20"/>
      <c r="J29" s="20"/>
    </row>
    <row r="30" spans="1:10" ht="12.75">
      <c r="A30" s="19" t="s">
        <v>12</v>
      </c>
      <c r="B30" s="7" t="s">
        <v>13</v>
      </c>
      <c r="C30" s="7"/>
      <c r="D30" s="7"/>
      <c r="E30"/>
      <c r="F30" s="8"/>
      <c r="G30" s="8"/>
      <c r="H30" s="19"/>
      <c r="I30" s="20"/>
      <c r="J30" s="20"/>
    </row>
    <row r="31" spans="1:10" ht="12.75">
      <c r="A31" s="19"/>
      <c r="B31" s="7"/>
      <c r="C31" s="7" t="s">
        <v>14</v>
      </c>
      <c r="D31" s="7"/>
      <c r="E31" s="8"/>
      <c r="F31" s="8"/>
      <c r="G31" s="8"/>
      <c r="H31" s="19"/>
      <c r="I31" s="20"/>
      <c r="J31" s="20"/>
    </row>
    <row r="32" spans="1:10" ht="12.75">
      <c r="A32" s="19"/>
      <c r="B32" s="7"/>
      <c r="C32" s="7"/>
      <c r="D32" s="7" t="s">
        <v>15</v>
      </c>
      <c r="E32">
        <v>99010715011997</v>
      </c>
      <c r="F32" s="8" t="s">
        <v>83</v>
      </c>
      <c r="G32" s="45">
        <v>35438.2</v>
      </c>
      <c r="H32" s="19">
        <v>2531.3</v>
      </c>
      <c r="I32" s="30"/>
      <c r="J32" s="31">
        <f aca="true" t="shared" si="0" ref="J32:J37">(I32*H32)/40</f>
        <v>0</v>
      </c>
    </row>
    <row r="33" spans="1:10" ht="12.75">
      <c r="A33" s="19"/>
      <c r="B33" s="7"/>
      <c r="C33" s="7"/>
      <c r="D33" s="7" t="s">
        <v>16</v>
      </c>
      <c r="E33">
        <v>99010715011997</v>
      </c>
      <c r="F33" s="8" t="s">
        <v>83</v>
      </c>
      <c r="G33" s="45">
        <v>30994.16</v>
      </c>
      <c r="H33" s="19">
        <v>2213.86</v>
      </c>
      <c r="I33" s="30"/>
      <c r="J33" s="31">
        <f t="shared" si="0"/>
        <v>0</v>
      </c>
    </row>
    <row r="34" spans="1:10" ht="12.75">
      <c r="A34" s="19"/>
      <c r="B34" s="7"/>
      <c r="C34" s="7"/>
      <c r="D34" s="7" t="s">
        <v>17</v>
      </c>
      <c r="E34">
        <v>99010715011997</v>
      </c>
      <c r="F34" s="8" t="s">
        <v>83</v>
      </c>
      <c r="G34" s="45">
        <v>24283.08</v>
      </c>
      <c r="H34" s="19">
        <v>1734.5</v>
      </c>
      <c r="I34" s="30"/>
      <c r="J34" s="31">
        <f t="shared" si="0"/>
        <v>0</v>
      </c>
    </row>
    <row r="35" spans="1:10" ht="12.75">
      <c r="A35" s="19"/>
      <c r="B35" s="7"/>
      <c r="C35" s="7"/>
      <c r="D35" s="7" t="s">
        <v>18</v>
      </c>
      <c r="E35">
        <v>99010715011997</v>
      </c>
      <c r="F35" s="8" t="s">
        <v>83</v>
      </c>
      <c r="G35" s="45">
        <v>22884.16</v>
      </c>
      <c r="H35" s="19">
        <v>1634.5</v>
      </c>
      <c r="I35" s="30"/>
      <c r="J35" s="31">
        <f t="shared" si="0"/>
        <v>0</v>
      </c>
    </row>
    <row r="36" spans="1:10" ht="12.75">
      <c r="A36" s="19"/>
      <c r="B36" s="7"/>
      <c r="C36" s="7"/>
      <c r="D36" s="7" t="s">
        <v>19</v>
      </c>
      <c r="E36">
        <v>99010715011997</v>
      </c>
      <c r="F36" s="8" t="s">
        <v>83</v>
      </c>
      <c r="G36" s="45">
        <v>20337.58</v>
      </c>
      <c r="H36" s="19">
        <v>1452.68</v>
      </c>
      <c r="I36" s="30"/>
      <c r="J36" s="31">
        <f t="shared" si="0"/>
        <v>0</v>
      </c>
    </row>
    <row r="37" spans="1:10" ht="12.75">
      <c r="A37" s="19"/>
      <c r="B37" s="7"/>
      <c r="C37" s="7"/>
      <c r="D37" s="7" t="s">
        <v>20</v>
      </c>
      <c r="E37">
        <v>99010715011997</v>
      </c>
      <c r="F37" s="8" t="s">
        <v>83</v>
      </c>
      <c r="G37" s="45">
        <v>17858.39</v>
      </c>
      <c r="H37" s="19">
        <v>1275.59</v>
      </c>
      <c r="I37" s="30"/>
      <c r="J37" s="31">
        <f t="shared" si="0"/>
        <v>0</v>
      </c>
    </row>
    <row r="38" spans="1:10" ht="12.75">
      <c r="A38" s="19"/>
      <c r="B38" s="7"/>
      <c r="C38" s="7"/>
      <c r="D38" s="7"/>
      <c r="E38" s="8"/>
      <c r="F38" s="8"/>
      <c r="G38" s="15"/>
      <c r="H38" s="19"/>
      <c r="I38" s="20"/>
      <c r="J38" s="20"/>
    </row>
    <row r="39" spans="1:10" ht="12.75">
      <c r="A39" s="19"/>
      <c r="B39" s="7"/>
      <c r="C39" s="7" t="s">
        <v>21</v>
      </c>
      <c r="D39" s="7"/>
      <c r="E39" s="8"/>
      <c r="F39" s="8"/>
      <c r="G39" s="15"/>
      <c r="H39" s="19"/>
      <c r="I39" s="20"/>
      <c r="J39" s="20"/>
    </row>
    <row r="40" spans="1:10" ht="12.75">
      <c r="A40" s="19"/>
      <c r="B40" s="7"/>
      <c r="C40" s="7"/>
      <c r="D40" s="7" t="s">
        <v>16</v>
      </c>
      <c r="E40">
        <v>99010715011997</v>
      </c>
      <c r="F40" s="8" t="s">
        <v>83</v>
      </c>
      <c r="G40" s="45">
        <v>30478.7</v>
      </c>
      <c r="H40" s="19">
        <v>2177.05</v>
      </c>
      <c r="I40" s="30"/>
      <c r="J40" s="31">
        <f>(I40*H40)/40</f>
        <v>0</v>
      </c>
    </row>
    <row r="41" spans="1:10" ht="12.75">
      <c r="A41" s="19"/>
      <c r="B41" s="7"/>
      <c r="C41" s="7"/>
      <c r="D41" s="7" t="s">
        <v>17</v>
      </c>
      <c r="E41">
        <v>99010715011997</v>
      </c>
      <c r="F41" s="8" t="s">
        <v>83</v>
      </c>
      <c r="G41" s="45">
        <v>23928.87</v>
      </c>
      <c r="H41" s="19">
        <v>1709.2</v>
      </c>
      <c r="I41" s="30"/>
      <c r="J41" s="31">
        <f>(I41*H41)/40</f>
        <v>0</v>
      </c>
    </row>
    <row r="42" spans="1:10" ht="12.75">
      <c r="A42" s="19"/>
      <c r="B42" s="7"/>
      <c r="C42" s="7"/>
      <c r="D42" s="7" t="s">
        <v>20</v>
      </c>
      <c r="E42">
        <v>99010715011997</v>
      </c>
      <c r="F42" s="8" t="s">
        <v>83</v>
      </c>
      <c r="G42" s="45">
        <v>22106.47</v>
      </c>
      <c r="H42" s="19">
        <v>1579.03</v>
      </c>
      <c r="I42" s="30"/>
      <c r="J42" s="31">
        <f>(I42*H42)/40</f>
        <v>0</v>
      </c>
    </row>
    <row r="43" spans="1:10" ht="12.75">
      <c r="A43" s="19"/>
      <c r="B43" s="7"/>
      <c r="C43" s="7"/>
      <c r="D43" s="7" t="s">
        <v>22</v>
      </c>
      <c r="E43">
        <v>99010715011997</v>
      </c>
      <c r="F43" s="8" t="s">
        <v>83</v>
      </c>
      <c r="G43" s="45">
        <v>17858.39</v>
      </c>
      <c r="H43" s="19">
        <v>1275.59</v>
      </c>
      <c r="I43" s="30"/>
      <c r="J43" s="31">
        <f>(I43*H43)/40</f>
        <v>0</v>
      </c>
    </row>
    <row r="44" spans="1:10" s="3" customFormat="1" ht="12.75">
      <c r="A44" s="21"/>
      <c r="B44" s="5"/>
      <c r="C44" s="5"/>
      <c r="D44" s="5"/>
      <c r="E44" s="6"/>
      <c r="F44" s="6"/>
      <c r="G44" s="11"/>
      <c r="H44" s="21"/>
      <c r="I44" s="32"/>
      <c r="J44" s="32"/>
    </row>
    <row r="45" spans="1:10" ht="12.75">
      <c r="A45" s="20"/>
      <c r="H45" s="20"/>
      <c r="I45" s="20"/>
      <c r="J45" s="20"/>
    </row>
    <row r="46" spans="1:10" ht="12.75">
      <c r="A46" s="23" t="s">
        <v>42</v>
      </c>
      <c r="B46" s="9" t="s">
        <v>43</v>
      </c>
      <c r="C46" s="9"/>
      <c r="D46" s="7"/>
      <c r="E46">
        <v>79002515012006</v>
      </c>
      <c r="F46" s="8" t="s">
        <v>84</v>
      </c>
      <c r="G46" s="50" t="s">
        <v>87</v>
      </c>
      <c r="H46" s="45">
        <v>1000</v>
      </c>
      <c r="I46" s="30">
        <v>20</v>
      </c>
      <c r="J46" s="31">
        <f>(I46*H46)/40</f>
        <v>500</v>
      </c>
    </row>
    <row r="47" spans="1:10" ht="12.75">
      <c r="A47" s="23"/>
      <c r="B47" s="9" t="s">
        <v>86</v>
      </c>
      <c r="C47" s="9"/>
      <c r="D47" s="7"/>
      <c r="E47">
        <v>79002515012006</v>
      </c>
      <c r="F47" s="8" t="s">
        <v>84</v>
      </c>
      <c r="G47" s="8"/>
      <c r="H47" s="45">
        <v>1000</v>
      </c>
      <c r="I47" s="30"/>
      <c r="J47" s="31">
        <f>(I47*H47)/40</f>
        <v>0</v>
      </c>
    </row>
    <row r="48" spans="1:10" ht="12.75">
      <c r="A48" s="19"/>
      <c r="B48" s="7" t="s">
        <v>44</v>
      </c>
      <c r="C48" s="7"/>
      <c r="D48" s="7"/>
      <c r="E48">
        <v>79002515012006</v>
      </c>
      <c r="F48" s="8" t="s">
        <v>85</v>
      </c>
      <c r="G48" s="7"/>
      <c r="H48" s="45">
        <v>1022.5</v>
      </c>
      <c r="I48" s="30"/>
      <c r="J48" s="31">
        <f>(I48*H48)/40</f>
        <v>0</v>
      </c>
    </row>
    <row r="49" spans="1:10" ht="12.75">
      <c r="A49" s="24"/>
      <c r="B49" s="1"/>
      <c r="C49" s="1"/>
      <c r="H49" s="20"/>
      <c r="I49" s="20"/>
      <c r="J49" s="20"/>
    </row>
    <row r="50" spans="1:10" ht="12.75">
      <c r="A50" s="24"/>
      <c r="B50" s="1"/>
      <c r="C50" s="1"/>
      <c r="H50" s="20"/>
      <c r="I50" s="20"/>
      <c r="J50" s="20"/>
    </row>
    <row r="51" spans="1:13" ht="12.75">
      <c r="A51" s="23" t="s">
        <v>88</v>
      </c>
      <c r="B51" s="9" t="s">
        <v>41</v>
      </c>
      <c r="C51" s="7"/>
      <c r="D51" s="7"/>
      <c r="E51" s="8">
        <v>79001305011995</v>
      </c>
      <c r="F51" s="8" t="s">
        <v>90</v>
      </c>
      <c r="G51" s="8"/>
      <c r="H51" s="35">
        <v>1343.07</v>
      </c>
      <c r="I51" s="30">
        <v>20</v>
      </c>
      <c r="J51" s="31">
        <f>(I51*H51)/40</f>
        <v>671.535</v>
      </c>
      <c r="L51" s="2"/>
      <c r="M51" s="20"/>
    </row>
    <row r="52" spans="1:10" ht="12.75">
      <c r="A52" s="25"/>
      <c r="B52" s="4"/>
      <c r="C52" s="5"/>
      <c r="D52" s="5"/>
      <c r="E52" s="6"/>
      <c r="F52" s="6"/>
      <c r="G52" s="6"/>
      <c r="H52" s="36"/>
      <c r="I52" s="20"/>
      <c r="J52" s="20"/>
    </row>
    <row r="53" spans="1:10" ht="12.75">
      <c r="A53" s="25"/>
      <c r="B53" s="4"/>
      <c r="C53" s="5"/>
      <c r="D53" s="5"/>
      <c r="E53" s="6"/>
      <c r="F53" s="6"/>
      <c r="G53" s="6"/>
      <c r="H53" s="36"/>
      <c r="I53" s="20"/>
      <c r="J53" s="20"/>
    </row>
    <row r="54" spans="1:10" ht="25.5">
      <c r="A54" s="23" t="s">
        <v>73</v>
      </c>
      <c r="B54" s="9" t="s">
        <v>58</v>
      </c>
      <c r="C54" s="7"/>
      <c r="D54" s="7"/>
      <c r="E54" s="8">
        <v>79001905012002</v>
      </c>
      <c r="F54" s="8" t="s">
        <v>59</v>
      </c>
      <c r="G54" s="10">
        <v>18846.97</v>
      </c>
      <c r="H54" s="35">
        <v>1346</v>
      </c>
      <c r="I54" s="30">
        <v>6</v>
      </c>
      <c r="J54" s="31">
        <f>(I54*H54)/40</f>
        <v>201.9</v>
      </c>
    </row>
    <row r="55" spans="1:10" ht="12.75">
      <c r="A55" s="24"/>
      <c r="B55" s="42" t="s">
        <v>41</v>
      </c>
      <c r="C55" s="7"/>
      <c r="D55" s="7"/>
      <c r="E55" s="8">
        <v>79001905012002</v>
      </c>
      <c r="F55" s="8" t="s">
        <v>59</v>
      </c>
      <c r="G55" s="40">
        <v>17060.91</v>
      </c>
      <c r="H55" s="41">
        <v>1218</v>
      </c>
      <c r="I55" s="30"/>
      <c r="J55" s="31">
        <f>(I55*H55)/40</f>
        <v>0</v>
      </c>
    </row>
    <row r="56" spans="1:10" ht="12.75">
      <c r="A56" s="24"/>
      <c r="B56" s="1"/>
      <c r="C56" s="1"/>
      <c r="D56" s="3"/>
      <c r="H56" s="20"/>
      <c r="I56" s="20"/>
      <c r="J56" s="20"/>
    </row>
    <row r="57" spans="1:10" ht="12.75">
      <c r="A57" s="23" t="s">
        <v>74</v>
      </c>
      <c r="B57" s="9" t="s">
        <v>39</v>
      </c>
      <c r="C57" s="7"/>
      <c r="D57" s="7"/>
      <c r="E57">
        <v>99015105012005</v>
      </c>
      <c r="F57" s="8" t="s">
        <v>69</v>
      </c>
      <c r="G57" s="8"/>
      <c r="H57" s="37">
        <v>1027.54</v>
      </c>
      <c r="I57" s="30">
        <v>20</v>
      </c>
      <c r="J57" s="31">
        <f>(I57*H57)/40</f>
        <v>513.77</v>
      </c>
    </row>
    <row r="58" spans="1:10" ht="12.75">
      <c r="A58" s="24"/>
      <c r="B58" s="1"/>
      <c r="C58" s="1"/>
      <c r="H58" s="20"/>
      <c r="I58" s="32"/>
      <c r="J58" s="20"/>
    </row>
    <row r="59" spans="1:10" ht="12.75">
      <c r="A59" s="24"/>
      <c r="B59" s="1"/>
      <c r="C59" s="1"/>
      <c r="H59" s="20"/>
      <c r="I59" s="32"/>
      <c r="J59" s="20"/>
    </row>
    <row r="60" spans="1:10" ht="12.75">
      <c r="A60" s="23" t="s">
        <v>62</v>
      </c>
      <c r="B60" s="9"/>
      <c r="C60" s="7"/>
      <c r="D60" s="7"/>
      <c r="E60" s="8">
        <v>79000215011994</v>
      </c>
      <c r="F60" s="8" t="s">
        <v>91</v>
      </c>
      <c r="G60" s="8"/>
      <c r="H60" s="38">
        <v>1802.62</v>
      </c>
      <c r="I60" s="30">
        <v>40</v>
      </c>
      <c r="J60" s="31">
        <f>(I60*H60)/40</f>
        <v>1802.6199999999997</v>
      </c>
    </row>
    <row r="61" spans="1:10" ht="12.75">
      <c r="A61" s="25"/>
      <c r="B61" s="4"/>
      <c r="C61" s="5"/>
      <c r="D61" s="5"/>
      <c r="E61" s="6"/>
      <c r="F61" s="6"/>
      <c r="G61" s="6"/>
      <c r="H61" s="39"/>
      <c r="I61" s="32"/>
      <c r="J61" s="20"/>
    </row>
    <row r="62" spans="1:10" ht="12.75">
      <c r="A62" s="20"/>
      <c r="H62" s="20"/>
      <c r="I62" s="32"/>
      <c r="J62" s="20"/>
    </row>
    <row r="63" spans="1:10" ht="12.75">
      <c r="A63" s="19" t="s">
        <v>55</v>
      </c>
      <c r="B63" s="7" t="s">
        <v>56</v>
      </c>
      <c r="C63" s="7"/>
      <c r="D63" s="51">
        <v>44655</v>
      </c>
      <c r="E63" s="16">
        <v>79002585012007</v>
      </c>
      <c r="F63" s="8" t="s">
        <v>61</v>
      </c>
      <c r="G63" s="8"/>
      <c r="H63" s="29">
        <v>1933</v>
      </c>
      <c r="I63" s="30">
        <v>37.5</v>
      </c>
      <c r="J63" s="31">
        <f>(I63*H63)/40</f>
        <v>1812.1875</v>
      </c>
    </row>
    <row r="64" spans="1:10" ht="12.75">
      <c r="A64" s="20"/>
      <c r="E64" s="12"/>
      <c r="F64"/>
      <c r="H64" s="20"/>
      <c r="I64" s="20"/>
      <c r="J64" s="20"/>
    </row>
    <row r="65" spans="1:10" ht="12.75">
      <c r="A65" s="20"/>
      <c r="E65" s="12"/>
      <c r="F65"/>
      <c r="H65" s="20"/>
      <c r="I65" s="20"/>
      <c r="J65" s="20"/>
    </row>
    <row r="66" spans="1:10" ht="12.75">
      <c r="A66" s="19" t="s">
        <v>72</v>
      </c>
      <c r="B66" s="7"/>
      <c r="C66" s="7" t="s">
        <v>65</v>
      </c>
      <c r="D66" s="7"/>
      <c r="E66">
        <v>99000985011981</v>
      </c>
      <c r="F66" s="8" t="s">
        <v>64</v>
      </c>
      <c r="G66" s="8"/>
      <c r="H66" s="19">
        <v>1330</v>
      </c>
      <c r="I66" s="30">
        <v>25</v>
      </c>
      <c r="J66" s="31">
        <f>(I66*H66)/40</f>
        <v>831.25</v>
      </c>
    </row>
    <row r="67" spans="1:10" s="3" customFormat="1" ht="12.75">
      <c r="A67" s="21"/>
      <c r="B67" s="5"/>
      <c r="C67" s="5" t="s">
        <v>66</v>
      </c>
      <c r="D67" s="5"/>
      <c r="E67">
        <v>99000985011981</v>
      </c>
      <c r="F67" s="8" t="s">
        <v>64</v>
      </c>
      <c r="G67" s="6"/>
      <c r="H67" s="45">
        <v>1615.37</v>
      </c>
      <c r="I67" s="32"/>
      <c r="J67" s="32"/>
    </row>
    <row r="68" spans="1:10" ht="12.75">
      <c r="A68" s="20"/>
      <c r="H68" s="20"/>
      <c r="I68" s="20"/>
      <c r="J68" s="20"/>
    </row>
    <row r="69" spans="1:10" ht="12.75">
      <c r="A69" s="23" t="s">
        <v>76</v>
      </c>
      <c r="B69" s="7" t="s">
        <v>24</v>
      </c>
      <c r="C69" s="7"/>
      <c r="D69" s="7"/>
      <c r="E69" s="8">
        <v>79000275011992</v>
      </c>
      <c r="F69" s="8" t="s">
        <v>75</v>
      </c>
      <c r="G69" s="8">
        <v>2019</v>
      </c>
      <c r="H69" s="45">
        <v>1577</v>
      </c>
      <c r="I69" s="30">
        <v>30</v>
      </c>
      <c r="J69" s="31">
        <f>(I69*H69)/40</f>
        <v>1182.75</v>
      </c>
    </row>
    <row r="70" spans="1:10" ht="12.75">
      <c r="A70" s="19"/>
      <c r="B70" s="7" t="s">
        <v>25</v>
      </c>
      <c r="C70" s="7"/>
      <c r="D70" s="7"/>
      <c r="E70" s="8">
        <v>79000275011992</v>
      </c>
      <c r="F70" s="8" t="s">
        <v>75</v>
      </c>
      <c r="G70" s="8"/>
      <c r="H70" s="45">
        <v>1525.51</v>
      </c>
      <c r="I70" s="30"/>
      <c r="J70" s="31">
        <f>(I70*H70)/40</f>
        <v>0</v>
      </c>
    </row>
    <row r="71" spans="1:10" ht="12.75">
      <c r="A71" s="19"/>
      <c r="B71" s="7" t="s">
        <v>26</v>
      </c>
      <c r="C71" s="7"/>
      <c r="D71" s="7"/>
      <c r="E71" s="8">
        <v>79000275011992</v>
      </c>
      <c r="F71" s="8" t="s">
        <v>75</v>
      </c>
      <c r="G71" s="8"/>
      <c r="H71" s="45">
        <v>1468.86</v>
      </c>
      <c r="I71" s="30"/>
      <c r="J71" s="31">
        <f>(I71*H71)/40</f>
        <v>0</v>
      </c>
    </row>
    <row r="72" spans="1:10" ht="12.75">
      <c r="A72" s="19"/>
      <c r="B72" s="7" t="s">
        <v>27</v>
      </c>
      <c r="C72" s="7"/>
      <c r="D72" s="7"/>
      <c r="E72" s="8">
        <v>79000275011992</v>
      </c>
      <c r="F72" s="8" t="s">
        <v>75</v>
      </c>
      <c r="G72" s="8"/>
      <c r="H72" s="45">
        <v>1412.51</v>
      </c>
      <c r="I72" s="30"/>
      <c r="J72" s="31">
        <f>(I72*H72)/40</f>
        <v>0</v>
      </c>
    </row>
    <row r="73" spans="1:10" ht="12.75">
      <c r="A73" s="19"/>
      <c r="B73" s="7" t="s">
        <v>28</v>
      </c>
      <c r="C73" s="7"/>
      <c r="D73" s="7"/>
      <c r="E73" s="8">
        <v>79000275011992</v>
      </c>
      <c r="F73" s="8" t="s">
        <v>75</v>
      </c>
      <c r="G73" s="8"/>
      <c r="H73" s="45">
        <v>1525.51</v>
      </c>
      <c r="I73" s="30"/>
      <c r="J73" s="31">
        <f>(I73*H73)/40</f>
        <v>0</v>
      </c>
    </row>
    <row r="74" spans="1:10" ht="12.75">
      <c r="A74" s="19"/>
      <c r="B74" s="7"/>
      <c r="C74" s="7"/>
      <c r="D74" s="7"/>
      <c r="E74" s="8"/>
      <c r="F74" s="8"/>
      <c r="G74" s="8"/>
      <c r="H74" s="19"/>
      <c r="I74" s="20"/>
      <c r="J74" s="20"/>
    </row>
    <row r="75" spans="1:18" ht="12.75">
      <c r="A75" s="19"/>
      <c r="B75" s="7"/>
      <c r="C75" s="7"/>
      <c r="D75" s="7"/>
      <c r="E75" s="8"/>
      <c r="F75" s="8"/>
      <c r="G75" s="8"/>
      <c r="H75" s="19"/>
      <c r="I75" s="20"/>
      <c r="J75" s="20"/>
      <c r="R75">
        <v>8015</v>
      </c>
    </row>
    <row r="76" spans="1:10" ht="12.75">
      <c r="A76" s="19" t="s">
        <v>77</v>
      </c>
      <c r="B76" s="7" t="s">
        <v>24</v>
      </c>
      <c r="C76" s="7"/>
      <c r="D76" s="7"/>
      <c r="E76" s="8">
        <v>79000275011992</v>
      </c>
      <c r="F76" s="8" t="s">
        <v>75</v>
      </c>
      <c r="G76" s="8"/>
      <c r="H76" s="45">
        <v>1586.43</v>
      </c>
      <c r="I76" s="30"/>
      <c r="J76" s="31">
        <f>(I76*H76)/40</f>
        <v>0</v>
      </c>
    </row>
    <row r="77" spans="1:10" ht="12.75">
      <c r="A77" s="19"/>
      <c r="B77" s="7" t="s">
        <v>25</v>
      </c>
      <c r="C77" s="7"/>
      <c r="D77" s="7"/>
      <c r="E77" s="8">
        <v>79000275011992</v>
      </c>
      <c r="F77" s="8" t="s">
        <v>75</v>
      </c>
      <c r="G77" s="8"/>
      <c r="H77" s="45">
        <v>1533.94</v>
      </c>
      <c r="I77" s="30"/>
      <c r="J77" s="31">
        <f>(I77*H77)/40</f>
        <v>0</v>
      </c>
    </row>
    <row r="78" spans="1:10" ht="12.75">
      <c r="A78" s="19"/>
      <c r="B78" s="7" t="s">
        <v>26</v>
      </c>
      <c r="C78" s="7"/>
      <c r="D78" s="7"/>
      <c r="E78" s="8">
        <v>79000275011992</v>
      </c>
      <c r="F78" s="8" t="s">
        <v>75</v>
      </c>
      <c r="G78" s="8"/>
      <c r="H78" s="45">
        <v>1476.97</v>
      </c>
      <c r="I78" s="30"/>
      <c r="J78" s="31">
        <f>(I78*H78)/40</f>
        <v>0</v>
      </c>
    </row>
    <row r="79" spans="1:10" ht="12.75">
      <c r="A79" s="19"/>
      <c r="B79" s="7" t="s">
        <v>27</v>
      </c>
      <c r="C79" s="7"/>
      <c r="D79" s="7"/>
      <c r="E79" s="8">
        <v>79000275011992</v>
      </c>
      <c r="F79" s="8" t="s">
        <v>75</v>
      </c>
      <c r="G79" s="8"/>
      <c r="H79" s="45">
        <v>1420.27</v>
      </c>
      <c r="I79" s="30"/>
      <c r="J79" s="31">
        <f>(I79*H79)/40</f>
        <v>0</v>
      </c>
    </row>
    <row r="80" spans="1:10" ht="12.75">
      <c r="A80" s="19"/>
      <c r="B80" s="7"/>
      <c r="C80" s="7"/>
      <c r="D80" s="7"/>
      <c r="E80" s="8"/>
      <c r="F80" s="8"/>
      <c r="G80" s="8"/>
      <c r="H80" s="19"/>
      <c r="I80" s="20"/>
      <c r="J80" s="20"/>
    </row>
    <row r="81" spans="1:10" ht="12.75">
      <c r="A81" s="19"/>
      <c r="B81" s="7"/>
      <c r="C81" s="7"/>
      <c r="D81" s="7"/>
      <c r="E81" s="8"/>
      <c r="F81" s="8"/>
      <c r="G81" s="8"/>
      <c r="H81" s="19"/>
      <c r="I81" s="20"/>
      <c r="J81" s="20"/>
    </row>
    <row r="82" spans="1:10" ht="12.75">
      <c r="A82" s="19" t="s">
        <v>78</v>
      </c>
      <c r="B82" s="7" t="s">
        <v>30</v>
      </c>
      <c r="C82" s="7"/>
      <c r="D82" s="7"/>
      <c r="E82" s="8">
        <v>79000275011992</v>
      </c>
      <c r="F82" s="8" t="s">
        <v>75</v>
      </c>
      <c r="G82" s="8"/>
      <c r="H82" s="45">
        <v>1848.96</v>
      </c>
      <c r="I82" s="30"/>
      <c r="J82" s="31">
        <f aca="true" t="shared" si="1" ref="J82:J87">(I82*H82)/40</f>
        <v>0</v>
      </c>
    </row>
    <row r="83" spans="1:10" ht="12.75">
      <c r="A83" s="19"/>
      <c r="B83" s="7" t="s">
        <v>31</v>
      </c>
      <c r="C83" s="7"/>
      <c r="D83" s="7"/>
      <c r="E83" s="8">
        <v>79000275011992</v>
      </c>
      <c r="F83" s="8" t="s">
        <v>75</v>
      </c>
      <c r="G83" s="8"/>
      <c r="H83" s="45">
        <v>1704.88</v>
      </c>
      <c r="I83" s="30"/>
      <c r="J83" s="31">
        <f t="shared" si="1"/>
        <v>0</v>
      </c>
    </row>
    <row r="84" spans="1:10" ht="12.75">
      <c r="A84" s="19"/>
      <c r="B84" s="7" t="s">
        <v>32</v>
      </c>
      <c r="C84" s="7"/>
      <c r="D84" s="7"/>
      <c r="E84" s="8">
        <v>79000275011992</v>
      </c>
      <c r="F84" s="8" t="s">
        <v>75</v>
      </c>
      <c r="G84" s="8"/>
      <c r="H84" s="45">
        <v>1632.76</v>
      </c>
      <c r="I84" s="30"/>
      <c r="J84" s="31">
        <f t="shared" si="1"/>
        <v>0</v>
      </c>
    </row>
    <row r="85" spans="1:10" ht="12.75">
      <c r="A85" s="19"/>
      <c r="B85" s="7" t="s">
        <v>33</v>
      </c>
      <c r="C85" s="7"/>
      <c r="D85" s="7"/>
      <c r="E85" s="8">
        <v>79000275011992</v>
      </c>
      <c r="F85" s="8" t="s">
        <v>75</v>
      </c>
      <c r="G85" s="8"/>
      <c r="H85" s="45">
        <v>1560.51</v>
      </c>
      <c r="I85" s="30"/>
      <c r="J85" s="31">
        <f t="shared" si="1"/>
        <v>0</v>
      </c>
    </row>
    <row r="86" spans="1:10" ht="12.75">
      <c r="A86" s="19"/>
      <c r="B86" s="7" t="s">
        <v>29</v>
      </c>
      <c r="C86" s="7"/>
      <c r="D86" s="7"/>
      <c r="E86" s="8">
        <v>79000275011992</v>
      </c>
      <c r="F86" s="8" t="s">
        <v>75</v>
      </c>
      <c r="G86" s="8"/>
      <c r="H86" s="45">
        <v>1488.54</v>
      </c>
      <c r="I86" s="30"/>
      <c r="J86" s="31">
        <f t="shared" si="1"/>
        <v>0</v>
      </c>
    </row>
    <row r="87" spans="1:10" ht="12.75">
      <c r="A87" s="19"/>
      <c r="B87" s="7" t="s">
        <v>34</v>
      </c>
      <c r="C87" s="7"/>
      <c r="D87" s="7"/>
      <c r="E87" s="8">
        <v>79000275011992</v>
      </c>
      <c r="F87" s="8" t="s">
        <v>75</v>
      </c>
      <c r="G87" s="8"/>
      <c r="H87" s="45">
        <v>1632.76</v>
      </c>
      <c r="I87" s="30"/>
      <c r="J87" s="31">
        <f t="shared" si="1"/>
        <v>0</v>
      </c>
    </row>
    <row r="88" spans="1:10" ht="12.75">
      <c r="A88" s="19"/>
      <c r="B88" s="7"/>
      <c r="C88" s="7"/>
      <c r="D88" s="7"/>
      <c r="E88" s="8"/>
      <c r="F88" s="8"/>
      <c r="G88" s="8"/>
      <c r="H88" s="19"/>
      <c r="I88" s="32"/>
      <c r="J88" s="20"/>
    </row>
    <row r="89" spans="1:10" ht="12.75">
      <c r="A89" s="19"/>
      <c r="B89" s="7"/>
      <c r="C89" s="7"/>
      <c r="D89" s="7"/>
      <c r="E89" s="8"/>
      <c r="F89" s="8"/>
      <c r="G89" s="8"/>
      <c r="H89" s="19"/>
      <c r="I89" s="32"/>
      <c r="J89" s="20"/>
    </row>
    <row r="90" spans="1:10" ht="12.75">
      <c r="A90" s="19" t="s">
        <v>79</v>
      </c>
      <c r="B90" s="7" t="s">
        <v>35</v>
      </c>
      <c r="C90" s="7"/>
      <c r="D90" s="7"/>
      <c r="E90" s="8">
        <v>79000275011992</v>
      </c>
      <c r="F90" s="8" t="s">
        <v>75</v>
      </c>
      <c r="G90" s="8"/>
      <c r="H90" s="45">
        <v>1408.02</v>
      </c>
      <c r="I90" s="30"/>
      <c r="J90" s="31">
        <f>(I90*H90)/40</f>
        <v>0</v>
      </c>
    </row>
    <row r="91" spans="1:10" ht="12.75">
      <c r="A91" s="19"/>
      <c r="B91" s="7" t="s">
        <v>36</v>
      </c>
      <c r="C91" s="7"/>
      <c r="D91" s="7"/>
      <c r="E91" s="8">
        <v>79000275011992</v>
      </c>
      <c r="F91" s="8" t="s">
        <v>75</v>
      </c>
      <c r="G91" s="8"/>
      <c r="H91" s="45">
        <v>1352.55</v>
      </c>
      <c r="I91" s="30">
        <v>30</v>
      </c>
      <c r="J91" s="31">
        <f>(I91*H91)/40</f>
        <v>1014.4125</v>
      </c>
    </row>
    <row r="92" spans="2:10" ht="12.75">
      <c r="B92" s="7" t="s">
        <v>37</v>
      </c>
      <c r="C92" s="7"/>
      <c r="D92" s="7"/>
      <c r="E92" s="8">
        <v>79000275011992</v>
      </c>
      <c r="F92" s="8" t="s">
        <v>75</v>
      </c>
      <c r="G92" s="8"/>
      <c r="H92" s="45">
        <v>1320.71</v>
      </c>
      <c r="I92" s="30"/>
      <c r="J92" s="31">
        <f>(I92*H92)/40</f>
        <v>0</v>
      </c>
    </row>
    <row r="93" spans="1:10" ht="13.5" thickBot="1">
      <c r="A93" s="20"/>
      <c r="B93" s="17" t="s">
        <v>38</v>
      </c>
      <c r="D93" s="17"/>
      <c r="E93" s="8">
        <v>79000275011992</v>
      </c>
      <c r="F93" s="8" t="s">
        <v>75</v>
      </c>
      <c r="G93" s="18"/>
      <c r="H93" s="45">
        <v>1255.97</v>
      </c>
      <c r="I93" s="30"/>
      <c r="J93" s="31">
        <f>(I93*H93)/40</f>
        <v>0</v>
      </c>
    </row>
    <row r="94" spans="1:10" ht="13.5" thickTop="1">
      <c r="A94" s="20"/>
      <c r="B94" s="7" t="s">
        <v>29</v>
      </c>
      <c r="E94" s="12">
        <v>79000275011992</v>
      </c>
      <c r="F94" s="2" t="s">
        <v>75</v>
      </c>
      <c r="H94" s="45">
        <v>1246.81</v>
      </c>
      <c r="I94" s="20"/>
      <c r="J94" s="20"/>
    </row>
    <row r="95" spans="1:10" ht="13.5" customHeight="1" thickBot="1">
      <c r="A95" s="26"/>
      <c r="B95" s="7" t="s">
        <v>34</v>
      </c>
      <c r="C95" s="17"/>
      <c r="E95" s="12">
        <v>79000275011992</v>
      </c>
      <c r="F95" s="2" t="s">
        <v>75</v>
      </c>
      <c r="H95" s="45">
        <v>1315.88</v>
      </c>
      <c r="I95" s="20"/>
      <c r="J95" s="20"/>
    </row>
    <row r="96" ht="13.5" thickTop="1"/>
    <row r="97" spans="1:10" ht="12.75">
      <c r="A97" s="19" t="s">
        <v>48</v>
      </c>
      <c r="B97" s="7" t="s">
        <v>49</v>
      </c>
      <c r="C97" s="7"/>
      <c r="D97" s="7"/>
      <c r="E97" s="13"/>
      <c r="F97" s="8" t="s">
        <v>54</v>
      </c>
      <c r="G97" s="7">
        <v>14187</v>
      </c>
      <c r="H97" s="19">
        <v>1013.36</v>
      </c>
      <c r="I97" s="30"/>
      <c r="J97" s="31">
        <f>(I97*H97)/40</f>
        <v>0</v>
      </c>
    </row>
    <row r="98" spans="1:10" ht="12.75">
      <c r="A98" s="19"/>
      <c r="B98" s="7" t="s">
        <v>50</v>
      </c>
      <c r="C98" s="7"/>
      <c r="D98" s="7"/>
      <c r="E98" s="13"/>
      <c r="F98" s="8" t="s">
        <v>54</v>
      </c>
      <c r="G98" s="7">
        <v>14570</v>
      </c>
      <c r="H98" s="19">
        <v>1040.71</v>
      </c>
      <c r="I98" s="30">
        <v>30</v>
      </c>
      <c r="J98" s="31">
        <f>(I98*H98)/40</f>
        <v>780.5325</v>
      </c>
    </row>
    <row r="99" spans="1:10" ht="12.75">
      <c r="A99" s="19"/>
      <c r="B99" s="7" t="s">
        <v>51</v>
      </c>
      <c r="C99" s="7"/>
      <c r="D99" s="7"/>
      <c r="E99" s="13"/>
      <c r="F99" s="8" t="s">
        <v>54</v>
      </c>
      <c r="G99" s="7">
        <v>15209</v>
      </c>
      <c r="H99" s="19">
        <v>1086.36</v>
      </c>
      <c r="I99" s="30"/>
      <c r="J99" s="31">
        <f>(I99*H99)/40</f>
        <v>0</v>
      </c>
    </row>
    <row r="100" spans="1:10" ht="12.75">
      <c r="A100" s="19"/>
      <c r="B100" s="7" t="s">
        <v>52</v>
      </c>
      <c r="C100" s="7"/>
      <c r="D100" s="7"/>
      <c r="E100" s="13"/>
      <c r="F100" s="8" t="s">
        <v>54</v>
      </c>
      <c r="G100" s="7">
        <v>16999</v>
      </c>
      <c r="H100" s="19">
        <v>1214.21</v>
      </c>
      <c r="I100" s="30"/>
      <c r="J100" s="31">
        <f>(I100*H100)/40</f>
        <v>0</v>
      </c>
    </row>
    <row r="101" spans="1:10" ht="12.75">
      <c r="A101" s="19"/>
      <c r="B101" s="7" t="s">
        <v>53</v>
      </c>
      <c r="C101" s="7"/>
      <c r="D101" s="7"/>
      <c r="E101" s="13"/>
      <c r="F101" s="8" t="s">
        <v>54</v>
      </c>
      <c r="G101" s="7">
        <v>18788</v>
      </c>
      <c r="H101" s="19">
        <v>1342</v>
      </c>
      <c r="I101" s="30"/>
      <c r="J101" s="31">
        <f>(I101*H101)/40</f>
        <v>0</v>
      </c>
    </row>
    <row r="102" ht="12.75">
      <c r="E102" s="12"/>
    </row>
    <row r="103" ht="12.75">
      <c r="E103" s="12"/>
    </row>
    <row r="104" ht="12.75">
      <c r="E104" s="12"/>
    </row>
    <row r="105" ht="12.75">
      <c r="E105" s="12"/>
    </row>
    <row r="106" ht="12.75">
      <c r="E106" s="12"/>
    </row>
    <row r="107" ht="12.75">
      <c r="E107" s="12"/>
    </row>
    <row r="108" ht="12.75">
      <c r="E108" s="12"/>
    </row>
    <row r="109" ht="12.75">
      <c r="E109" s="12"/>
    </row>
    <row r="110" ht="12.75">
      <c r="E110" s="12"/>
    </row>
    <row r="111" ht="12.75">
      <c r="E111" s="12"/>
    </row>
    <row r="112" ht="12.75">
      <c r="E112" s="12"/>
    </row>
    <row r="113" ht="12.75">
      <c r="E113" s="12"/>
    </row>
    <row r="114" ht="12.75">
      <c r="E114" s="12"/>
    </row>
    <row r="115" ht="12.75">
      <c r="E115" s="12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roser</dc:creator>
  <cp:keywords/>
  <dc:description/>
  <cp:lastModifiedBy>Maria Roig Closa</cp:lastModifiedBy>
  <dcterms:created xsi:type="dcterms:W3CDTF">2007-05-29T15:50:44Z</dcterms:created>
  <dcterms:modified xsi:type="dcterms:W3CDTF">2024-02-26T14:47:53Z</dcterms:modified>
  <cp:category/>
  <cp:version/>
  <cp:contentType/>
  <cp:contentStatus/>
</cp:coreProperties>
</file>